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nt\Desktop\Backup gammal pc\Desktop\backup Acer\Documents\Backup gammel maskin\Mine dokumenter\Gammel pc\KAF\"/>
    </mc:Choice>
  </mc:AlternateContent>
  <bookViews>
    <workbookView xWindow="0" yWindow="0" windowWidth="20490" windowHeight="7755"/>
  </bookViews>
  <sheets>
    <sheet name="Adresser" sheetId="1" r:id="rId1"/>
  </sheets>
  <definedNames>
    <definedName name="_xlnm.Print_Titles" localSheetId="0">Adresser!$1:$4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l="1"/>
  <c r="A28" i="1" s="1"/>
  <c r="A29" i="1" s="1"/>
  <c r="A30" i="1" s="1"/>
  <c r="A32" i="1" s="1"/>
  <c r="A33" i="1" s="1"/>
  <c r="A34" i="1" s="1"/>
  <c r="A37" i="1" s="1"/>
  <c r="A38" i="1" s="1"/>
  <c r="A40" i="1" s="1"/>
  <c r="A41" i="1" s="1"/>
  <c r="A42" i="1" s="1"/>
  <c r="A43" i="1" s="1"/>
  <c r="A44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<sst xmlns="http://schemas.openxmlformats.org/spreadsheetml/2006/main" count="324" uniqueCount="312">
  <si>
    <t>Geir Ove Henden</t>
  </si>
  <si>
    <t>Postboks 16</t>
  </si>
  <si>
    <t>Vågåfisk AS</t>
  </si>
  <si>
    <t>6470 Eresfjord</t>
  </si>
  <si>
    <t>5783 Eidfjord</t>
  </si>
  <si>
    <t>Settefiskanlegget Lundamo AS</t>
  </si>
  <si>
    <t>4230 Sand</t>
  </si>
  <si>
    <t>Geir Byggstøyl</t>
  </si>
  <si>
    <t>Rendalen Settefisk</t>
  </si>
  <si>
    <t>Ims</t>
  </si>
  <si>
    <t>NINA Forskningsstasjon</t>
  </si>
  <si>
    <t>Nedre Glomma og omland Fiskeadm.</t>
  </si>
  <si>
    <t>7690 Mosvik</t>
  </si>
  <si>
    <t>Trond Staberg</t>
  </si>
  <si>
    <t>6360 Åfarnes</t>
  </si>
  <si>
    <t>Helge Slemmen</t>
  </si>
  <si>
    <t>Herje Smoltanlegg</t>
  </si>
  <si>
    <t>Hellefoss-Åmot Kultiveringsanlegg</t>
  </si>
  <si>
    <t>8643 Bjerka</t>
  </si>
  <si>
    <t>Fjellstyrene i Opplands Settefiskanlegg</t>
  </si>
  <si>
    <t>2480 Koppang</t>
  </si>
  <si>
    <t>2443 Drevsjø</t>
  </si>
  <si>
    <t>Engerdal Fjellstyre</t>
  </si>
  <si>
    <t>Driva Kultiveringsanlegg</t>
  </si>
  <si>
    <t>7203 Vinjeøra</t>
  </si>
  <si>
    <t>Postboks 30</t>
  </si>
  <si>
    <t>Dale Klekkeri</t>
  </si>
  <si>
    <t>Postnr./sted</t>
  </si>
  <si>
    <t>Adresse:</t>
  </si>
  <si>
    <t>Kontaktperson:</t>
  </si>
  <si>
    <t>Anlegg:</t>
  </si>
  <si>
    <t>KULTIVERINGSANLEGGENES FORENING</t>
  </si>
  <si>
    <t>5700 Voss</t>
  </si>
  <si>
    <t>e-postadresse</t>
  </si>
  <si>
    <t>3282 Kvelde</t>
  </si>
  <si>
    <t>klekkeri@stjordalselva.com</t>
  </si>
  <si>
    <t>stvok@online.no</t>
  </si>
  <si>
    <t>vaga@fjellstyrene.no</t>
  </si>
  <si>
    <t>Tor Næss</t>
  </si>
  <si>
    <t>Medlemsliste</t>
  </si>
  <si>
    <t>Hamarøy JFF</t>
  </si>
  <si>
    <t>engerdal@fjellstyrene.no</t>
  </si>
  <si>
    <t>Kvikne klekkeri</t>
  </si>
  <si>
    <t>2512 Kvikne</t>
  </si>
  <si>
    <t>kur@kvikne.no</t>
  </si>
  <si>
    <t>Knut Øyjordet</t>
  </si>
  <si>
    <t>Lyse produksjon A/S</t>
  </si>
  <si>
    <t>Postboks 8124</t>
  </si>
  <si>
    <t>4069 Stavanger</t>
  </si>
  <si>
    <t>Håkon Øydvin</t>
  </si>
  <si>
    <t>5745 Aurland</t>
  </si>
  <si>
    <t>4308 Sandnes</t>
  </si>
  <si>
    <t>Ullestad Klekkeri Årdal</t>
  </si>
  <si>
    <t>Olav Berge</t>
  </si>
  <si>
    <t>Svartdalen Settesfiskanlegg</t>
  </si>
  <si>
    <t>Postboks 441</t>
  </si>
  <si>
    <t>1372 Asker</t>
  </si>
  <si>
    <t>3300 Hokksund</t>
  </si>
  <si>
    <t>Hamang Klekkeri</t>
  </si>
  <si>
    <t>Mosklekk@frisurf.no</t>
  </si>
  <si>
    <t>Fossåa Settefiskanlegg</t>
  </si>
  <si>
    <t>Kjell Cato Strand</t>
  </si>
  <si>
    <t>Brusemyrtoppen 11 D</t>
  </si>
  <si>
    <t>1739 Borgenhaugen</t>
  </si>
  <si>
    <t>NLB Settefisk Nore 2</t>
  </si>
  <si>
    <t>Nils Runar Sporan</t>
  </si>
  <si>
    <t>Stasjonsvegen 9</t>
  </si>
  <si>
    <t>3630 Rødberg</t>
  </si>
  <si>
    <t>nils.runar.sporan@statkraft.com</t>
  </si>
  <si>
    <t>6645 Todalen</t>
  </si>
  <si>
    <t>hslemme@online-no</t>
  </si>
  <si>
    <t>Thomas Weiseth</t>
  </si>
  <si>
    <t>1304 Sandvika</t>
  </si>
  <si>
    <t>Morten Merkesdal</t>
  </si>
  <si>
    <t>Bærum kommune</t>
  </si>
  <si>
    <t>Pasvik kraft AS</t>
  </si>
  <si>
    <t>Tor Beddari</t>
  </si>
  <si>
    <t>9925 Svanvik</t>
  </si>
  <si>
    <t>Skogfoss</t>
  </si>
  <si>
    <t>tor.beddari@pasvik-kraft.no</t>
  </si>
  <si>
    <t>2485 Rendalen</t>
  </si>
  <si>
    <t>Statkraft Energi AS, Eidfjord</t>
  </si>
  <si>
    <t>Statkraft Energi AS, Eresfjord</t>
  </si>
  <si>
    <t>tor.naess@statkraft.com</t>
  </si>
  <si>
    <t>Statkraft Energi AS, Genbank Bjerka</t>
  </si>
  <si>
    <t>Statkraft Energi AS, Rossåa Settefiskanlegg</t>
  </si>
  <si>
    <t>post@suldalslagen.com</t>
  </si>
  <si>
    <t>5721 Dalekvam</t>
  </si>
  <si>
    <t>haakon.oydvin@fjellstyrene.no</t>
  </si>
  <si>
    <t>kj1478cs@online.no</t>
  </si>
  <si>
    <t>Settefiskanlegget Hunderfossen</t>
  </si>
  <si>
    <t>Frank Hansen</t>
  </si>
  <si>
    <t>Hunderfossen kraftverk</t>
  </si>
  <si>
    <t>2625 Fåberg</t>
  </si>
  <si>
    <t>Frank.Hansen@eidsivaenergi.no</t>
  </si>
  <si>
    <t>Jan Nordvålen</t>
  </si>
  <si>
    <t>magnus.landstad@lyse.no</t>
  </si>
  <si>
    <t>tlf</t>
  </si>
  <si>
    <t>Etne Klekkeri</t>
  </si>
  <si>
    <t>mobil</t>
  </si>
  <si>
    <t>53 75 67 40</t>
  </si>
  <si>
    <t>977 87 180</t>
  </si>
  <si>
    <t>61 11 95 70</t>
  </si>
  <si>
    <t>2684 Vågå</t>
  </si>
  <si>
    <t>61 29 37 37</t>
  </si>
  <si>
    <t>909 66 277</t>
  </si>
  <si>
    <t>thomas@settefisk.com</t>
  </si>
  <si>
    <t>72 85 15 56</t>
  </si>
  <si>
    <t>78 99 48 60</t>
  </si>
  <si>
    <t>Bjørbekken Klekkeri, Oppdal bygdealmenning</t>
  </si>
  <si>
    <t>Ingolf Røtvei</t>
  </si>
  <si>
    <t>32 74 28 59</t>
  </si>
  <si>
    <t>977 06 920</t>
  </si>
  <si>
    <t>61 29 71 70</t>
  </si>
  <si>
    <t>926 27 956</t>
  </si>
  <si>
    <t>Nord-Torpvegen 375</t>
  </si>
  <si>
    <t>995 67 650</t>
  </si>
  <si>
    <t>482 12 690</t>
  </si>
  <si>
    <t>72 42 02 77</t>
  </si>
  <si>
    <t>Knut Aanestad Bergesen</t>
  </si>
  <si>
    <t>51 67 24 70</t>
  </si>
  <si>
    <t>481 34 312</t>
  </si>
  <si>
    <t>992 74 943</t>
  </si>
  <si>
    <t>56 59 74 05</t>
  </si>
  <si>
    <t>995 38 473</t>
  </si>
  <si>
    <t>Inge Sandven</t>
  </si>
  <si>
    <t>Rune Lilleløkken</t>
  </si>
  <si>
    <t>932 66 431</t>
  </si>
  <si>
    <t>72 45 44 44</t>
  </si>
  <si>
    <t>Olav.Berge@hihm.no</t>
  </si>
  <si>
    <t>Grindheim</t>
  </si>
  <si>
    <t>76 96 41 88</t>
  </si>
  <si>
    <t>976 24 631</t>
  </si>
  <si>
    <t>56 51 03 51</t>
  </si>
  <si>
    <t>917 86 852</t>
  </si>
  <si>
    <t>913 29 493</t>
  </si>
  <si>
    <t>62 46 32 31</t>
  </si>
  <si>
    <t>62 45 91 77</t>
  </si>
  <si>
    <t>62 46 70 01</t>
  </si>
  <si>
    <t>74 06 42 31</t>
  </si>
  <si>
    <t>71 22 93 23</t>
  </si>
  <si>
    <t>906 84 704</t>
  </si>
  <si>
    <t>900 18 637</t>
  </si>
  <si>
    <t>924 94 736</t>
  </si>
  <si>
    <t>934 29 554</t>
  </si>
  <si>
    <t>970 35 429</t>
  </si>
  <si>
    <t>53 67 30 19</t>
  </si>
  <si>
    <t>Vikersund Fiske</t>
  </si>
  <si>
    <t>5590 Etne</t>
  </si>
  <si>
    <t>DOFA</t>
  </si>
  <si>
    <t>Banevn 217</t>
  </si>
  <si>
    <t>Frode Laugerud</t>
  </si>
  <si>
    <t>Dynge 64</t>
  </si>
  <si>
    <t>908 70 377</t>
  </si>
  <si>
    <t>3370 Vikersund</t>
  </si>
  <si>
    <t>Vollan gård</t>
  </si>
  <si>
    <t>knut.bergesen@nina.no</t>
  </si>
  <si>
    <t>Ann-Aashild Hansen</t>
  </si>
  <si>
    <t>8275 Storjord</t>
  </si>
  <si>
    <t>ann.aashild.hansen@gmail.com</t>
  </si>
  <si>
    <t>916 83 310</t>
  </si>
  <si>
    <t>7530 Meråker</t>
  </si>
  <si>
    <t>Telemark Settefisk</t>
  </si>
  <si>
    <t>Tor Aschjem</t>
  </si>
  <si>
    <t>tor@telemarksettefisk.no</t>
  </si>
  <si>
    <t>975 16 813</t>
  </si>
  <si>
    <t>Eikern Fiskevernforening</t>
  </si>
  <si>
    <t>Stiftelsen Voss Klekkeri</t>
  </si>
  <si>
    <t>Knut Kristiansen</t>
  </si>
  <si>
    <t>knut@wiig.no</t>
  </si>
  <si>
    <t>geirbygg@online.no</t>
  </si>
  <si>
    <t>Postboks 144</t>
  </si>
  <si>
    <t>3701 SKIEN</t>
  </si>
  <si>
    <t>Daniela S. Brakstad</t>
  </si>
  <si>
    <t>Bjørn Egil Kristoffersen</t>
  </si>
  <si>
    <t>Nøstetangen 5</t>
  </si>
  <si>
    <t>3300 HOKKSUND</t>
  </si>
  <si>
    <t>74 81 07 80</t>
  </si>
  <si>
    <t>Strandavegen 59</t>
  </si>
  <si>
    <t>7340 Oppdal</t>
  </si>
  <si>
    <t>2880 Nord-Torpa</t>
  </si>
  <si>
    <t>71 69 44 40</t>
  </si>
  <si>
    <t>464 32 733</t>
  </si>
  <si>
    <t>Hyttvegen 45</t>
  </si>
  <si>
    <t>Trond Erik Børresen</t>
  </si>
  <si>
    <t>tronderik.borresen@lyse.no</t>
  </si>
  <si>
    <t>51 90 87 40</t>
  </si>
  <si>
    <t>934 88 740</t>
  </si>
  <si>
    <t>Terje M. Riveland</t>
  </si>
  <si>
    <t>Hamre Genbank</t>
  </si>
  <si>
    <t>Gjerdsetbygda</t>
  </si>
  <si>
    <t>6320 ISFJORDEN</t>
  </si>
  <si>
    <t>71 22 59 74</t>
  </si>
  <si>
    <t>908 67 923</t>
  </si>
  <si>
    <t>Ola Magnar Hamre</t>
  </si>
  <si>
    <t>olamagnar@hamregenbank.no</t>
  </si>
  <si>
    <t>Thomas Bjørnrud</t>
  </si>
  <si>
    <t>Suldalsvegen 881</t>
  </si>
  <si>
    <t>Settefiskanlegget Hunderfossen, faktura</t>
  </si>
  <si>
    <t>Eidsiva Vannkraft AS</t>
  </si>
  <si>
    <t>Boks 1098</t>
  </si>
  <si>
    <t>2605 Lillehammer</t>
  </si>
  <si>
    <t>john.kraabol@eidsivaenergi.no</t>
  </si>
  <si>
    <t>480 68 475</t>
  </si>
  <si>
    <t>Inge Krokanns veg 11</t>
  </si>
  <si>
    <t>Sørkedalsvegen 617</t>
  </si>
  <si>
    <t>0758 Oslo</t>
  </si>
  <si>
    <t>ofafiske@ofa.no</t>
  </si>
  <si>
    <t>Sagveien 3</t>
  </si>
  <si>
    <t>post@oppdalbygdealmenning.no</t>
  </si>
  <si>
    <t>951 17 661</t>
  </si>
  <si>
    <t>eikern@eikernfiskevern-forening.net</t>
  </si>
  <si>
    <t>Otto Jonny Derås</t>
  </si>
  <si>
    <t>Natur - og idrett</t>
  </si>
  <si>
    <t>flauge.hak@hotmail.com</t>
  </si>
  <si>
    <t>morten.merkesdal@baerum.kommune.no</t>
  </si>
  <si>
    <t>OttoJonny.Deras@statkraft.com</t>
  </si>
  <si>
    <t>Monika.Klungervik@statkraft.no</t>
  </si>
  <si>
    <t>Fremovegen 357</t>
  </si>
  <si>
    <t>7234 Ler</t>
  </si>
  <si>
    <t>Bodil Hole</t>
  </si>
  <si>
    <t>bodilskadal.hole@statkraft.no</t>
  </si>
  <si>
    <t>Monika Klungervik</t>
  </si>
  <si>
    <t>991 67 863</t>
  </si>
  <si>
    <t>950 69 380</t>
  </si>
  <si>
    <t>Numedalslågen forvaltningslag</t>
  </si>
  <si>
    <t>Aurland setjefisk SA</t>
  </si>
  <si>
    <t>Evenstad Kultiveringsanlegg</t>
  </si>
  <si>
    <t>Dalen 2</t>
  </si>
  <si>
    <t>Anne Evenstadsvei 80</t>
  </si>
  <si>
    <t>Mosvik Klekkeri SA</t>
  </si>
  <si>
    <t>Nye Årøy Klekkeri AS</t>
  </si>
  <si>
    <t>Fakt: Statskraft AS</t>
  </si>
  <si>
    <t>Postboks 200</t>
  </si>
  <si>
    <t>0216 OSLO</t>
  </si>
  <si>
    <t>Stjørdalsvassdragets Klekkeri SA</t>
  </si>
  <si>
    <t>Klekkeri Plassebakken, Skodje jeger og fisk</t>
  </si>
  <si>
    <t>Einar Arne Ytrelid</t>
  </si>
  <si>
    <t>eytrelid@online.no</t>
  </si>
  <si>
    <t>918 40 475</t>
  </si>
  <si>
    <t>vikersundfiske@hotmail.com</t>
  </si>
  <si>
    <t>Fetvassdraget grunneigarlag</t>
  </si>
  <si>
    <t>Odd Jostein Drotninghaug</t>
  </si>
  <si>
    <t>Sørestrandvegen 94</t>
  </si>
  <si>
    <t>6220 STRAUMGJERDE</t>
  </si>
  <si>
    <t>odd.jostein@broadpark.no</t>
  </si>
  <si>
    <t>Hovdehagan 10</t>
  </si>
  <si>
    <t>Strandaelva</t>
  </si>
  <si>
    <t>Ole Jørgen Sve</t>
  </si>
  <si>
    <t>995 76 000</t>
  </si>
  <si>
    <t>Svegjerdet 29</t>
  </si>
  <si>
    <t>Postboks 303</t>
  </si>
  <si>
    <t>Hydro Energi AS Sogn</t>
  </si>
  <si>
    <t>6882 Øvre Årdal</t>
  </si>
  <si>
    <t>Jan-Idar.Oygard@hydro.com</t>
  </si>
  <si>
    <t>414 55 842</t>
  </si>
  <si>
    <t>fosa@fjellstyrene.no</t>
  </si>
  <si>
    <t>Marit Hovland Munthe</t>
  </si>
  <si>
    <t>marit@aroygard.no</t>
  </si>
  <si>
    <t>Årøy 54</t>
  </si>
  <si>
    <t>E-CO Energi AS, Aurland</t>
  </si>
  <si>
    <t>Bjørn Ebne</t>
  </si>
  <si>
    <t xml:space="preserve">Bjorn.Ebne@e-co.no </t>
  </si>
  <si>
    <t>901 40 418</t>
  </si>
  <si>
    <t>0104 OSLO</t>
  </si>
  <si>
    <t>Haukvik Genbank AS</t>
  </si>
  <si>
    <t>Roar Haukvik</t>
  </si>
  <si>
    <t>hks@haukvik.no</t>
  </si>
  <si>
    <t>990 14 833</t>
  </si>
  <si>
    <t>Vinjefjordsveien 524</t>
  </si>
  <si>
    <t>Andreas Aune</t>
  </si>
  <si>
    <t>and-aune@online.no</t>
  </si>
  <si>
    <t>6857 Sogndal</t>
  </si>
  <si>
    <t>Hellik Råen</t>
  </si>
  <si>
    <t>3400 Lier</t>
  </si>
  <si>
    <t>hellikr@gmail.com</t>
  </si>
  <si>
    <t>977 42 135</t>
  </si>
  <si>
    <t>dale.jaktogfiskarlag@gmail.com</t>
  </si>
  <si>
    <t>951 43 460</t>
  </si>
  <si>
    <t>Oslomarkas Fiskeadministrasjon</t>
  </si>
  <si>
    <t>DanielaSabine.Brakstad@statkraft.com</t>
  </si>
  <si>
    <t>Finn Hungerholdt</t>
  </si>
  <si>
    <t>901 25 622</t>
  </si>
  <si>
    <t>Sigrunn Røthe Mørk</t>
  </si>
  <si>
    <t>sigrunn@hallingfisk.no</t>
  </si>
  <si>
    <t>Kleivi Næringspark 1A</t>
  </si>
  <si>
    <t>3570 Ål</t>
  </si>
  <si>
    <t>ole.jorgen.sve@akershustraktor.no</t>
  </si>
  <si>
    <t>Harald Holm</t>
  </si>
  <si>
    <t>harald.holm@tronderenergi.no</t>
  </si>
  <si>
    <t>Klæbuveien 118</t>
  </si>
  <si>
    <t>7031 Trondheim</t>
  </si>
  <si>
    <t>952 32 535</t>
  </si>
  <si>
    <t xml:space="preserve">Sigmund Vårvik               </t>
  </si>
  <si>
    <t>980 20 436</t>
  </si>
  <si>
    <t>Hilde Håranes</t>
  </si>
  <si>
    <t>Suldal Kultivering SA (Ritland Klekkeri)</t>
  </si>
  <si>
    <t>932 55 516</t>
  </si>
  <si>
    <t>70 25 35 32</t>
  </si>
  <si>
    <t>930 47 396</t>
  </si>
  <si>
    <t>402 86 214</t>
  </si>
  <si>
    <t>Hallingfisk AS</t>
  </si>
  <si>
    <t>977 30 568</t>
  </si>
  <si>
    <t>995 64 403</t>
  </si>
  <si>
    <t>Geir Jespersen</t>
  </si>
  <si>
    <t>Hedrumsveien 1183</t>
  </si>
  <si>
    <t>geir.jespersen@peabasfalt.no</t>
  </si>
  <si>
    <t>970 88 610</t>
  </si>
  <si>
    <t>6200 Stranda</t>
  </si>
  <si>
    <t>Jan Idar Øygard</t>
  </si>
  <si>
    <t>Postboks 1050 Sentrum</t>
  </si>
  <si>
    <t>Sist oppdatert: 29.november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</si>
</sst>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\ mmm\.\ yyyy"/>
  </numFmts>
  <fonts count="1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u/>
      <sz val="11"/>
      <color indexed="12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63"/>
      <name val="Arial"/>
      <family val="2"/>
    </font>
    <font>
      <b/>
      <sz val="12"/>
      <name val="Times New Roman"/>
      <family val="1"/>
    </font>
    <font>
      <sz val="11"/>
      <color indexed="63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1" xfId="0" applyFont="1" applyBorder="1"/>
    <xf numFmtId="0" fontId="4" fillId="0" borderId="0" xfId="0" applyFont="1" applyBorder="1" applyAlignment="1">
      <alignment horizontal="right"/>
    </xf>
    <xf numFmtId="0" fontId="4" fillId="0" borderId="2" xfId="0" applyFont="1" applyBorder="1"/>
    <xf numFmtId="164" fontId="4" fillId="0" borderId="3" xfId="0" applyNumberFormat="1" applyFont="1" applyBorder="1" applyAlignment="1">
      <alignment horizontal="left"/>
    </xf>
    <xf numFmtId="0" fontId="3" fillId="2" borderId="1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8" fillId="0" borderId="1" xfId="0" applyFont="1" applyBorder="1"/>
    <xf numFmtId="0" fontId="9" fillId="0" borderId="1" xfId="1" applyFont="1" applyFill="1" applyBorder="1" applyAlignment="1" applyProtection="1"/>
    <xf numFmtId="0" fontId="10" fillId="0" borderId="1" xfId="1" applyFont="1" applyBorder="1" applyAlignment="1" applyProtection="1"/>
    <xf numFmtId="0" fontId="9" fillId="0" borderId="1" xfId="1" applyFont="1" applyBorder="1" applyAlignment="1" applyProtection="1"/>
    <xf numFmtId="0" fontId="6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left"/>
    </xf>
    <xf numFmtId="0" fontId="9" fillId="0" borderId="1" xfId="0" applyFont="1" applyBorder="1"/>
    <xf numFmtId="0" fontId="9" fillId="0" borderId="1" xfId="0" applyFont="1" applyFill="1" applyBorder="1"/>
    <xf numFmtId="0" fontId="9" fillId="0" borderId="0" xfId="0" applyFont="1"/>
    <xf numFmtId="0" fontId="9" fillId="0" borderId="0" xfId="0" applyFont="1" applyBorder="1" applyAlignment="1">
      <alignment horizontal="center"/>
    </xf>
    <xf numFmtId="0" fontId="10" fillId="0" borderId="1" xfId="1" applyFont="1" applyFill="1" applyBorder="1" applyAlignment="1" applyProtection="1"/>
    <xf numFmtId="0" fontId="12" fillId="2" borderId="1" xfId="0" applyFont="1" applyFill="1" applyBorder="1"/>
    <xf numFmtId="0" fontId="2" fillId="0" borderId="1" xfId="1" applyFont="1" applyFill="1" applyBorder="1" applyAlignment="1" applyProtection="1"/>
    <xf numFmtId="0" fontId="2" fillId="0" borderId="1" xfId="1" applyFont="1" applyBorder="1" applyAlignment="1" applyProtection="1"/>
    <xf numFmtId="0" fontId="8" fillId="0" borderId="1" xfId="0" applyFont="1" applyFill="1" applyBorder="1"/>
    <xf numFmtId="0" fontId="11" fillId="0" borderId="1" xfId="0" applyFont="1" applyBorder="1"/>
    <xf numFmtId="0" fontId="13" fillId="0" borderId="1" xfId="0" applyFont="1" applyBorder="1"/>
    <xf numFmtId="0" fontId="8" fillId="0" borderId="1" xfId="1" applyFont="1" applyBorder="1" applyAlignment="1" applyProtection="1"/>
    <xf numFmtId="0" fontId="1" fillId="0" borderId="0" xfId="1" applyFont="1" applyAlignment="1" applyProtection="1"/>
    <xf numFmtId="0" fontId="2" fillId="0" borderId="1" xfId="1" applyBorder="1" applyAlignment="1" applyProtection="1"/>
    <xf numFmtId="0" fontId="2" fillId="0" borderId="0" xfId="1" applyAlignment="1" applyProtection="1"/>
    <xf numFmtId="0" fontId="14" fillId="0" borderId="0" xfId="0" applyFont="1"/>
    <xf numFmtId="0" fontId="4" fillId="0" borderId="7" xfId="0" applyFont="1" applyBorder="1"/>
    <xf numFmtId="0" fontId="2" fillId="0" borderId="7" xfId="1" applyBorder="1" applyAlignment="1" applyProtection="1"/>
    <xf numFmtId="0" fontId="9" fillId="0" borderId="7" xfId="0" applyFont="1" applyBorder="1"/>
    <xf numFmtId="0" fontId="1" fillId="0" borderId="1" xfId="1" applyFont="1" applyBorder="1" applyAlignment="1" applyProtection="1"/>
    <xf numFmtId="0" fontId="1" fillId="0" borderId="1" xfId="1" applyFont="1" applyFill="1" applyBorder="1" applyAlignment="1" applyProtection="1"/>
    <xf numFmtId="0" fontId="1" fillId="0" borderId="1" xfId="0" applyFont="1" applyBorder="1"/>
    <xf numFmtId="1" fontId="1" fillId="0" borderId="1" xfId="1" applyNumberFormat="1" applyFont="1" applyBorder="1" applyAlignment="1" applyProtection="1"/>
    <xf numFmtId="0" fontId="2" fillId="0" borderId="1" xfId="1" applyFill="1" applyBorder="1" applyAlignment="1" applyProtection="1"/>
    <xf numFmtId="0" fontId="0" fillId="0" borderId="0" xfId="0" applyFill="1"/>
    <xf numFmtId="0" fontId="1" fillId="0" borderId="1" xfId="0" applyFont="1" applyFill="1" applyBorder="1"/>
    <xf numFmtId="0" fontId="1" fillId="0" borderId="7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or.naess@statkraft.com" TargetMode="External"/><Relationship Id="rId13" Type="http://schemas.openxmlformats.org/officeDocument/2006/relationships/hyperlink" Target="mailto:Frank.Hansen@eidsivaenergi.no" TargetMode="External"/><Relationship Id="rId18" Type="http://schemas.openxmlformats.org/officeDocument/2006/relationships/hyperlink" Target="mailto:hks@haukvik.no" TargetMode="External"/><Relationship Id="rId26" Type="http://schemas.openxmlformats.org/officeDocument/2006/relationships/hyperlink" Target="mailto:knut@wiig.no" TargetMode="External"/><Relationship Id="rId39" Type="http://schemas.openxmlformats.org/officeDocument/2006/relationships/hyperlink" Target="mailto:post@suldalslagen.com" TargetMode="External"/><Relationship Id="rId3" Type="http://schemas.openxmlformats.org/officeDocument/2006/relationships/hyperlink" Target="mailto:thomas@settefisk.com" TargetMode="External"/><Relationship Id="rId21" Type="http://schemas.openxmlformats.org/officeDocument/2006/relationships/hyperlink" Target="mailto:flauge.hak@hotmail.com" TargetMode="External"/><Relationship Id="rId34" Type="http://schemas.openxmlformats.org/officeDocument/2006/relationships/hyperlink" Target="mailto:OttoJonny.Deras@statkraft.com" TargetMode="External"/><Relationship Id="rId42" Type="http://schemas.openxmlformats.org/officeDocument/2006/relationships/hyperlink" Target="mailto:geir.jespersen@peabasfalt.n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tor.beddari@pasvik-kraft.no" TargetMode="External"/><Relationship Id="rId12" Type="http://schemas.openxmlformats.org/officeDocument/2006/relationships/hyperlink" Target="mailto:kj1478cs@online.no" TargetMode="External"/><Relationship Id="rId17" Type="http://schemas.openxmlformats.org/officeDocument/2006/relationships/hyperlink" Target="mailto:dale.jaktogfiskarlag@gmail.com" TargetMode="External"/><Relationship Id="rId25" Type="http://schemas.openxmlformats.org/officeDocument/2006/relationships/hyperlink" Target="mailto:tor@telemarksettefisk.no" TargetMode="External"/><Relationship Id="rId33" Type="http://schemas.openxmlformats.org/officeDocument/2006/relationships/hyperlink" Target="tel:+4748068475" TargetMode="External"/><Relationship Id="rId38" Type="http://schemas.openxmlformats.org/officeDocument/2006/relationships/hyperlink" Target="mailto:harald.holm@tronderenergi.no" TargetMode="External"/><Relationship Id="rId46" Type="http://schemas.openxmlformats.org/officeDocument/2006/relationships/hyperlink" Target="mailto:Bjorn.Ebne@e-co.no" TargetMode="External"/><Relationship Id="rId2" Type="http://schemas.openxmlformats.org/officeDocument/2006/relationships/hyperlink" Target="mailto:morten.merkesdal@baerum.kommune.no" TargetMode="External"/><Relationship Id="rId16" Type="http://schemas.openxmlformats.org/officeDocument/2006/relationships/hyperlink" Target="mailto:post@oppdalbygdealmenning.no" TargetMode="External"/><Relationship Id="rId20" Type="http://schemas.openxmlformats.org/officeDocument/2006/relationships/hyperlink" Target="mailto:hellikr@gmail.com" TargetMode="External"/><Relationship Id="rId29" Type="http://schemas.openxmlformats.org/officeDocument/2006/relationships/hyperlink" Target="mailto:DanielaSabine.Brakstad@statkraft.com" TargetMode="External"/><Relationship Id="rId41" Type="http://schemas.openxmlformats.org/officeDocument/2006/relationships/hyperlink" Target="mailto:odd.jostein@broadpark.no" TargetMode="External"/><Relationship Id="rId1" Type="http://schemas.openxmlformats.org/officeDocument/2006/relationships/hyperlink" Target="mailto:knut.bergesen@nina.no" TargetMode="External"/><Relationship Id="rId6" Type="http://schemas.openxmlformats.org/officeDocument/2006/relationships/hyperlink" Target="mailto:geirbygg@online.no" TargetMode="External"/><Relationship Id="rId11" Type="http://schemas.openxmlformats.org/officeDocument/2006/relationships/hyperlink" Target="mailto:tronderik.borresen@lyse.no" TargetMode="External"/><Relationship Id="rId24" Type="http://schemas.openxmlformats.org/officeDocument/2006/relationships/hyperlink" Target="mailto:sigrunn@hallingfisk.no" TargetMode="External"/><Relationship Id="rId32" Type="http://schemas.openxmlformats.org/officeDocument/2006/relationships/hyperlink" Target="mailto:john.kraabol@eidsivaenergi.no" TargetMode="External"/><Relationship Id="rId37" Type="http://schemas.openxmlformats.org/officeDocument/2006/relationships/hyperlink" Target="mailto:fosa@fjellstyrene.no" TargetMode="External"/><Relationship Id="rId40" Type="http://schemas.openxmlformats.org/officeDocument/2006/relationships/hyperlink" Target="mailto:eytrelid@online.no" TargetMode="External"/><Relationship Id="rId45" Type="http://schemas.openxmlformats.org/officeDocument/2006/relationships/hyperlink" Target="mailto:Jan-Idar.Oygard@hydro.com" TargetMode="External"/><Relationship Id="rId5" Type="http://schemas.openxmlformats.org/officeDocument/2006/relationships/hyperlink" Target="mailto:bodilskadal.hole@statkraft.no" TargetMode="External"/><Relationship Id="rId15" Type="http://schemas.openxmlformats.org/officeDocument/2006/relationships/hyperlink" Target="mailto:and-aune@online.no" TargetMode="External"/><Relationship Id="rId23" Type="http://schemas.openxmlformats.org/officeDocument/2006/relationships/hyperlink" Target="mailto:ann.aashild.hansen@gmail.com" TargetMode="External"/><Relationship Id="rId28" Type="http://schemas.openxmlformats.org/officeDocument/2006/relationships/hyperlink" Target="mailto:eikern@eikernfiskevern-forening.net" TargetMode="External"/><Relationship Id="rId36" Type="http://schemas.openxmlformats.org/officeDocument/2006/relationships/hyperlink" Target="mailto:marit@aroygard.no" TargetMode="External"/><Relationship Id="rId10" Type="http://schemas.openxmlformats.org/officeDocument/2006/relationships/hyperlink" Target="mailto:haakon.oydvin@fjellstyrene.no" TargetMode="External"/><Relationship Id="rId19" Type="http://schemas.openxmlformats.org/officeDocument/2006/relationships/hyperlink" Target="http://www.gulesider.no/mypage/sendSms.c?recipients=95024663" TargetMode="External"/><Relationship Id="rId31" Type="http://schemas.openxmlformats.org/officeDocument/2006/relationships/hyperlink" Target="mailto:olamagnar@hamregenbank.no" TargetMode="External"/><Relationship Id="rId44" Type="http://schemas.openxmlformats.org/officeDocument/2006/relationships/hyperlink" Target="mailto:ole.jorgen.sve@akershustraktor.no" TargetMode="External"/><Relationship Id="rId4" Type="http://schemas.openxmlformats.org/officeDocument/2006/relationships/hyperlink" Target="mailto:Olav.Berge@hihm.no" TargetMode="External"/><Relationship Id="rId9" Type="http://schemas.openxmlformats.org/officeDocument/2006/relationships/hyperlink" Target="mailto:post@suldalslagen.com" TargetMode="External"/><Relationship Id="rId14" Type="http://schemas.openxmlformats.org/officeDocument/2006/relationships/hyperlink" Target="mailto:magnus.landstad@lyse.no" TargetMode="External"/><Relationship Id="rId22" Type="http://schemas.openxmlformats.org/officeDocument/2006/relationships/hyperlink" Target="mailto:vikersundfiske@hotmail.com" TargetMode="External"/><Relationship Id="rId27" Type="http://schemas.openxmlformats.org/officeDocument/2006/relationships/hyperlink" Target="mailto:ofafiske@ofa.no" TargetMode="External"/><Relationship Id="rId30" Type="http://schemas.openxmlformats.org/officeDocument/2006/relationships/hyperlink" Target="mailto:Monika.Klungervik@statkraft.no" TargetMode="External"/><Relationship Id="rId35" Type="http://schemas.openxmlformats.org/officeDocument/2006/relationships/hyperlink" Target="mailto:fosa@fjellstyrene.no" TargetMode="External"/><Relationship Id="rId43" Type="http://schemas.openxmlformats.org/officeDocument/2006/relationships/hyperlink" Target="mailto:engerdal@fjellstyrene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abSelected="1" topLeftCell="A40" workbookViewId="0">
      <selection activeCell="I56" sqref="I56"/>
    </sheetView>
  </sheetViews>
  <sheetFormatPr baseColWidth="10" defaultColWidth="11.42578125" defaultRowHeight="15" x14ac:dyDescent="0.25"/>
  <cols>
    <col min="1" max="1" width="5.140625" style="1" customWidth="1"/>
    <col min="2" max="2" width="41.7109375" style="1" customWidth="1"/>
    <col min="3" max="3" width="22.5703125" style="1" customWidth="1"/>
    <col min="4" max="4" width="25.140625" style="1" customWidth="1"/>
    <col min="5" max="5" width="23" style="1" customWidth="1"/>
    <col min="6" max="6" width="33.42578125" style="1" bestFit="1" customWidth="1"/>
    <col min="7" max="7" width="11.28515625" style="18" customWidth="1"/>
    <col min="8" max="8" width="10.7109375" style="18" customWidth="1"/>
    <col min="9" max="16384" width="11.42578125" style="1"/>
  </cols>
  <sheetData>
    <row r="1" spans="1:8" ht="18.75" x14ac:dyDescent="0.3">
      <c r="B1" s="43" t="s">
        <v>31</v>
      </c>
      <c r="C1" s="44"/>
      <c r="D1" s="44"/>
      <c r="E1" s="44"/>
      <c r="F1" s="45"/>
      <c r="G1" s="19"/>
      <c r="H1" s="14"/>
    </row>
    <row r="2" spans="1:8" ht="18.75" x14ac:dyDescent="0.3">
      <c r="B2" s="46" t="s">
        <v>39</v>
      </c>
      <c r="C2" s="47"/>
      <c r="D2" s="47"/>
      <c r="E2" s="47"/>
      <c r="F2" s="48"/>
      <c r="G2" s="19"/>
      <c r="H2" s="14"/>
    </row>
    <row r="3" spans="1:8" x14ac:dyDescent="0.25">
      <c r="B3" s="5"/>
      <c r="D3" s="2"/>
      <c r="E3" s="4" t="s">
        <v>311</v>
      </c>
      <c r="F3" s="6"/>
      <c r="G3" s="15"/>
      <c r="H3" s="15"/>
    </row>
    <row r="4" spans="1:8" ht="15.75" x14ac:dyDescent="0.25">
      <c r="A4" s="3"/>
      <c r="B4" s="7" t="s">
        <v>30</v>
      </c>
      <c r="C4" s="7" t="s">
        <v>29</v>
      </c>
      <c r="D4" s="7" t="s">
        <v>28</v>
      </c>
      <c r="E4" s="7" t="s">
        <v>27</v>
      </c>
      <c r="F4" s="7" t="s">
        <v>33</v>
      </c>
      <c r="G4" s="21" t="s">
        <v>97</v>
      </c>
      <c r="H4" s="7" t="s">
        <v>99</v>
      </c>
    </row>
    <row r="5" spans="1:8" x14ac:dyDescent="0.25">
      <c r="A5" s="8">
        <v>1</v>
      </c>
      <c r="B5" s="8" t="s">
        <v>226</v>
      </c>
      <c r="C5" s="3" t="s">
        <v>49</v>
      </c>
      <c r="D5" s="3" t="s">
        <v>228</v>
      </c>
      <c r="E5" s="3" t="s">
        <v>50</v>
      </c>
      <c r="F5" s="22" t="s">
        <v>88</v>
      </c>
      <c r="G5" s="20"/>
      <c r="H5" s="11" t="s">
        <v>116</v>
      </c>
    </row>
    <row r="6" spans="1:8" x14ac:dyDescent="0.25">
      <c r="A6" s="3">
        <f t="shared" ref="A6:A13" si="0">A5+1</f>
        <v>2</v>
      </c>
      <c r="B6" s="3" t="s">
        <v>109</v>
      </c>
      <c r="C6" s="3" t="s">
        <v>110</v>
      </c>
      <c r="D6" s="3" t="s">
        <v>204</v>
      </c>
      <c r="E6" s="3" t="s">
        <v>179</v>
      </c>
      <c r="F6" s="39" t="s">
        <v>209</v>
      </c>
      <c r="G6" s="17" t="s">
        <v>118</v>
      </c>
      <c r="H6" s="17" t="s">
        <v>117</v>
      </c>
    </row>
    <row r="7" spans="1:8" x14ac:dyDescent="0.25">
      <c r="A7" s="3">
        <f t="shared" si="0"/>
        <v>3</v>
      </c>
      <c r="B7" s="3" t="s">
        <v>26</v>
      </c>
      <c r="C7" s="3" t="s">
        <v>125</v>
      </c>
      <c r="D7" s="3" t="s">
        <v>25</v>
      </c>
      <c r="E7" s="3" t="s">
        <v>87</v>
      </c>
      <c r="F7" s="29" t="s">
        <v>277</v>
      </c>
      <c r="G7" s="16" t="s">
        <v>123</v>
      </c>
      <c r="H7" s="16" t="s">
        <v>124</v>
      </c>
    </row>
    <row r="8" spans="1:8" x14ac:dyDescent="0.25">
      <c r="A8" s="3">
        <f t="shared" si="0"/>
        <v>4</v>
      </c>
      <c r="B8" s="3" t="s">
        <v>265</v>
      </c>
      <c r="C8" s="3" t="s">
        <v>266</v>
      </c>
      <c r="D8" s="3" t="s">
        <v>269</v>
      </c>
      <c r="E8" s="3" t="s">
        <v>24</v>
      </c>
      <c r="F8" s="29" t="s">
        <v>267</v>
      </c>
      <c r="G8" s="16" t="s">
        <v>128</v>
      </c>
      <c r="H8" s="37" t="s">
        <v>268</v>
      </c>
    </row>
    <row r="9" spans="1:8" x14ac:dyDescent="0.25">
      <c r="A9" s="3">
        <f t="shared" si="0"/>
        <v>5</v>
      </c>
      <c r="B9" s="3" t="s">
        <v>23</v>
      </c>
      <c r="C9" s="3" t="s">
        <v>288</v>
      </c>
      <c r="D9" s="3" t="s">
        <v>290</v>
      </c>
      <c r="E9" s="3" t="s">
        <v>291</v>
      </c>
      <c r="F9" s="29" t="s">
        <v>289</v>
      </c>
      <c r="G9" s="16"/>
      <c r="H9" s="37" t="s">
        <v>292</v>
      </c>
    </row>
    <row r="10" spans="1:8" x14ac:dyDescent="0.25">
      <c r="A10" s="3">
        <f t="shared" si="0"/>
        <v>6</v>
      </c>
      <c r="B10" s="3" t="s">
        <v>22</v>
      </c>
      <c r="C10" s="3" t="s">
        <v>95</v>
      </c>
      <c r="D10" s="3" t="s">
        <v>183</v>
      </c>
      <c r="E10" s="3" t="s">
        <v>21</v>
      </c>
      <c r="F10" s="29" t="s">
        <v>41</v>
      </c>
      <c r="G10" s="25" t="s">
        <v>137</v>
      </c>
      <c r="H10" s="16" t="s">
        <v>141</v>
      </c>
    </row>
    <row r="11" spans="1:8" x14ac:dyDescent="0.25">
      <c r="A11" s="3">
        <f t="shared" si="0"/>
        <v>7</v>
      </c>
      <c r="B11" s="3" t="s">
        <v>227</v>
      </c>
      <c r="C11" s="3" t="s">
        <v>53</v>
      </c>
      <c r="D11" s="3" t="s">
        <v>229</v>
      </c>
      <c r="E11" s="3" t="s">
        <v>20</v>
      </c>
      <c r="F11" s="29" t="s">
        <v>129</v>
      </c>
      <c r="G11" s="25" t="s">
        <v>136</v>
      </c>
      <c r="H11" s="13" t="s">
        <v>142</v>
      </c>
    </row>
    <row r="12" spans="1:8" x14ac:dyDescent="0.25">
      <c r="A12" s="3">
        <f t="shared" si="0"/>
        <v>8</v>
      </c>
      <c r="B12" s="3" t="s">
        <v>19</v>
      </c>
      <c r="C12" s="3" t="s">
        <v>196</v>
      </c>
      <c r="D12" s="8" t="s">
        <v>115</v>
      </c>
      <c r="E12" s="3" t="s">
        <v>180</v>
      </c>
      <c r="F12" s="29" t="s">
        <v>256</v>
      </c>
      <c r="G12" s="37" t="s">
        <v>102</v>
      </c>
      <c r="H12" s="37" t="s">
        <v>210</v>
      </c>
    </row>
    <row r="13" spans="1:8" x14ac:dyDescent="0.25">
      <c r="A13" s="3">
        <f t="shared" si="0"/>
        <v>9</v>
      </c>
      <c r="B13" s="3" t="s">
        <v>301</v>
      </c>
      <c r="C13" s="1" t="s">
        <v>283</v>
      </c>
      <c r="D13" s="3" t="s">
        <v>285</v>
      </c>
      <c r="E13" s="3" t="s">
        <v>286</v>
      </c>
      <c r="F13" s="29" t="s">
        <v>284</v>
      </c>
      <c r="G13" s="38"/>
      <c r="H13" s="38" t="s">
        <v>302</v>
      </c>
    </row>
    <row r="14" spans="1:8" x14ac:dyDescent="0.25">
      <c r="A14" s="3">
        <f t="shared" ref="A14:A50" si="1">A13+1</f>
        <v>10</v>
      </c>
      <c r="B14" s="3" t="s">
        <v>40</v>
      </c>
      <c r="C14" s="3" t="s">
        <v>157</v>
      </c>
      <c r="D14" s="3"/>
      <c r="E14" s="3" t="s">
        <v>158</v>
      </c>
      <c r="F14" s="29" t="s">
        <v>159</v>
      </c>
      <c r="G14" s="16"/>
      <c r="H14" s="16" t="s">
        <v>160</v>
      </c>
    </row>
    <row r="15" spans="1:8" x14ac:dyDescent="0.25">
      <c r="A15" s="3">
        <f>A14+1</f>
        <v>11</v>
      </c>
      <c r="B15" s="3" t="s">
        <v>17</v>
      </c>
      <c r="C15" s="3" t="s">
        <v>151</v>
      </c>
      <c r="D15" s="3" t="s">
        <v>152</v>
      </c>
      <c r="E15" s="3" t="s">
        <v>57</v>
      </c>
      <c r="F15" s="29" t="s">
        <v>214</v>
      </c>
      <c r="G15" s="26"/>
      <c r="H15" s="16" t="s">
        <v>153</v>
      </c>
    </row>
    <row r="16" spans="1:8" x14ac:dyDescent="0.25">
      <c r="A16" s="3">
        <f t="shared" si="1"/>
        <v>12</v>
      </c>
      <c r="B16" s="3" t="s">
        <v>16</v>
      </c>
      <c r="C16" s="3" t="s">
        <v>15</v>
      </c>
      <c r="D16" s="3"/>
      <c r="E16" s="3" t="s">
        <v>14</v>
      </c>
      <c r="F16" s="24" t="s">
        <v>70</v>
      </c>
      <c r="G16" s="26" t="s">
        <v>140</v>
      </c>
      <c r="H16" s="17" t="s">
        <v>143</v>
      </c>
    </row>
    <row r="17" spans="1:9" x14ac:dyDescent="0.25">
      <c r="A17" s="3">
        <f t="shared" si="1"/>
        <v>13</v>
      </c>
      <c r="B17" s="3" t="s">
        <v>42</v>
      </c>
      <c r="C17" s="3" t="s">
        <v>155</v>
      </c>
      <c r="D17" s="3"/>
      <c r="E17" s="3" t="s">
        <v>43</v>
      </c>
      <c r="F17" s="10" t="s">
        <v>44</v>
      </c>
      <c r="G17" s="3"/>
      <c r="H17" s="16" t="s">
        <v>122</v>
      </c>
    </row>
    <row r="18" spans="1:9" x14ac:dyDescent="0.25">
      <c r="A18" s="3">
        <f t="shared" si="1"/>
        <v>14</v>
      </c>
      <c r="B18" s="3" t="s">
        <v>230</v>
      </c>
      <c r="C18" s="3" t="s">
        <v>13</v>
      </c>
      <c r="D18" s="3"/>
      <c r="E18" s="3" t="s">
        <v>12</v>
      </c>
      <c r="F18" s="10" t="s">
        <v>59</v>
      </c>
      <c r="G18" s="26" t="s">
        <v>139</v>
      </c>
      <c r="H18" s="16" t="s">
        <v>144</v>
      </c>
    </row>
    <row r="19" spans="1:9" x14ac:dyDescent="0.25">
      <c r="A19" s="3">
        <f t="shared" si="1"/>
        <v>15</v>
      </c>
      <c r="B19" s="3" t="s">
        <v>11</v>
      </c>
      <c r="C19" s="3" t="s">
        <v>61</v>
      </c>
      <c r="D19" s="3" t="s">
        <v>62</v>
      </c>
      <c r="E19" s="3" t="s">
        <v>63</v>
      </c>
      <c r="F19" s="23" t="s">
        <v>89</v>
      </c>
      <c r="G19" s="27"/>
      <c r="H19" s="28" t="s">
        <v>303</v>
      </c>
    </row>
    <row r="20" spans="1:9" x14ac:dyDescent="0.25">
      <c r="A20" s="3">
        <f t="shared" si="1"/>
        <v>16</v>
      </c>
      <c r="B20" s="3" t="s">
        <v>10</v>
      </c>
      <c r="C20" s="3" t="s">
        <v>119</v>
      </c>
      <c r="D20" s="3" t="s">
        <v>9</v>
      </c>
      <c r="E20" s="3" t="s">
        <v>51</v>
      </c>
      <c r="F20" s="27" t="s">
        <v>156</v>
      </c>
      <c r="G20" s="13" t="s">
        <v>120</v>
      </c>
      <c r="H20" s="13" t="s">
        <v>121</v>
      </c>
    </row>
    <row r="21" spans="1:9" x14ac:dyDescent="0.25">
      <c r="A21" s="3">
        <f t="shared" si="1"/>
        <v>17</v>
      </c>
      <c r="B21" s="3" t="s">
        <v>225</v>
      </c>
      <c r="C21" s="3" t="s">
        <v>304</v>
      </c>
      <c r="D21" s="3" t="s">
        <v>305</v>
      </c>
      <c r="E21" s="3" t="s">
        <v>34</v>
      </c>
      <c r="F21" s="29" t="s">
        <v>306</v>
      </c>
      <c r="G21" s="16"/>
      <c r="H21" s="37" t="s">
        <v>307</v>
      </c>
    </row>
    <row r="22" spans="1:9" x14ac:dyDescent="0.25">
      <c r="A22" s="3">
        <f t="shared" si="1"/>
        <v>18</v>
      </c>
      <c r="B22" s="3" t="s">
        <v>231</v>
      </c>
      <c r="C22" s="3" t="s">
        <v>257</v>
      </c>
      <c r="D22" s="3" t="s">
        <v>259</v>
      </c>
      <c r="E22" s="3" t="s">
        <v>272</v>
      </c>
      <c r="F22" s="29" t="s">
        <v>258</v>
      </c>
      <c r="G22" s="37"/>
      <c r="H22" s="16" t="s">
        <v>145</v>
      </c>
    </row>
    <row r="23" spans="1:9" x14ac:dyDescent="0.25">
      <c r="A23" s="3">
        <f t="shared" si="1"/>
        <v>19</v>
      </c>
      <c r="B23" s="3" t="s">
        <v>8</v>
      </c>
      <c r="C23" s="3" t="s">
        <v>7</v>
      </c>
      <c r="D23" s="3" t="s">
        <v>208</v>
      </c>
      <c r="E23" s="3" t="s">
        <v>80</v>
      </c>
      <c r="F23" s="29" t="s">
        <v>170</v>
      </c>
      <c r="G23" s="13" t="s">
        <v>138</v>
      </c>
      <c r="H23" s="12"/>
    </row>
    <row r="24" spans="1:9" x14ac:dyDescent="0.25">
      <c r="A24" s="3">
        <f>A23+1</f>
        <v>20</v>
      </c>
      <c r="B24" s="3" t="s">
        <v>296</v>
      </c>
      <c r="C24" s="3" t="s">
        <v>293</v>
      </c>
      <c r="D24" s="3" t="s">
        <v>197</v>
      </c>
      <c r="E24" s="3" t="s">
        <v>6</v>
      </c>
      <c r="F24" s="23" t="s">
        <v>86</v>
      </c>
      <c r="G24" s="35"/>
      <c r="H24" s="35" t="s">
        <v>224</v>
      </c>
    </row>
    <row r="25" spans="1:9" x14ac:dyDescent="0.25">
      <c r="A25" s="3"/>
      <c r="B25" s="3"/>
      <c r="C25" s="3" t="s">
        <v>295</v>
      </c>
      <c r="D25" s="3" t="s">
        <v>197</v>
      </c>
      <c r="E25" s="3" t="s">
        <v>6</v>
      </c>
      <c r="F25" s="29" t="s">
        <v>86</v>
      </c>
      <c r="G25" s="35"/>
      <c r="H25" s="35" t="s">
        <v>294</v>
      </c>
    </row>
    <row r="26" spans="1:9" x14ac:dyDescent="0.25">
      <c r="A26" s="3">
        <f>A24+1</f>
        <v>21</v>
      </c>
      <c r="B26" s="3" t="s">
        <v>5</v>
      </c>
      <c r="C26" s="3" t="s">
        <v>71</v>
      </c>
      <c r="D26" s="3" t="s">
        <v>218</v>
      </c>
      <c r="E26" s="3" t="s">
        <v>219</v>
      </c>
      <c r="F26" s="23" t="s">
        <v>106</v>
      </c>
      <c r="G26" s="13" t="s">
        <v>107</v>
      </c>
      <c r="H26" s="13"/>
    </row>
    <row r="27" spans="1:9" x14ac:dyDescent="0.25">
      <c r="A27" s="3">
        <v>22</v>
      </c>
      <c r="B27" s="3" t="s">
        <v>81</v>
      </c>
      <c r="C27" s="3" t="s">
        <v>220</v>
      </c>
      <c r="D27" s="8" t="s">
        <v>232</v>
      </c>
      <c r="E27" s="3" t="s">
        <v>4</v>
      </c>
      <c r="F27" s="29" t="s">
        <v>221</v>
      </c>
      <c r="G27" s="13" t="s">
        <v>146</v>
      </c>
      <c r="H27" s="13"/>
    </row>
    <row r="28" spans="1:9" x14ac:dyDescent="0.25">
      <c r="A28" s="3">
        <f t="shared" si="1"/>
        <v>23</v>
      </c>
      <c r="B28" s="3" t="s">
        <v>82</v>
      </c>
      <c r="C28" s="3" t="s">
        <v>173</v>
      </c>
      <c r="D28" s="8" t="s">
        <v>233</v>
      </c>
      <c r="E28" s="3" t="s">
        <v>3</v>
      </c>
      <c r="F28" s="30" t="s">
        <v>280</v>
      </c>
      <c r="G28" s="35" t="s">
        <v>181</v>
      </c>
      <c r="H28" s="35" t="s">
        <v>182</v>
      </c>
    </row>
    <row r="29" spans="1:9" x14ac:dyDescent="0.25">
      <c r="A29" s="3">
        <f t="shared" si="1"/>
        <v>24</v>
      </c>
      <c r="B29" s="8" t="s">
        <v>85</v>
      </c>
      <c r="C29" s="3" t="s">
        <v>222</v>
      </c>
      <c r="D29" s="8" t="s">
        <v>234</v>
      </c>
      <c r="E29" s="8" t="s">
        <v>69</v>
      </c>
      <c r="F29" s="30" t="s">
        <v>217</v>
      </c>
      <c r="G29" s="35" t="s">
        <v>181</v>
      </c>
      <c r="H29" s="35" t="s">
        <v>223</v>
      </c>
      <c r="I29" s="31"/>
    </row>
    <row r="30" spans="1:9" x14ac:dyDescent="0.25">
      <c r="A30" s="3">
        <f t="shared" si="1"/>
        <v>25</v>
      </c>
      <c r="B30" s="8" t="s">
        <v>84</v>
      </c>
      <c r="C30" s="3" t="s">
        <v>38</v>
      </c>
      <c r="D30" s="40"/>
      <c r="E30" s="3" t="s">
        <v>18</v>
      </c>
      <c r="F30" s="23" t="s">
        <v>83</v>
      </c>
      <c r="G30" s="13" t="s">
        <v>131</v>
      </c>
      <c r="H30" s="13" t="s">
        <v>132</v>
      </c>
    </row>
    <row r="31" spans="1:9" x14ac:dyDescent="0.25">
      <c r="A31" s="3"/>
      <c r="B31" s="8" t="s">
        <v>84</v>
      </c>
      <c r="C31" s="3" t="s">
        <v>212</v>
      </c>
      <c r="D31" s="40"/>
      <c r="E31" s="3" t="s">
        <v>18</v>
      </c>
      <c r="F31" s="29" t="s">
        <v>216</v>
      </c>
      <c r="G31" s="13"/>
      <c r="H31" s="13"/>
    </row>
    <row r="32" spans="1:9" s="31" customFormat="1" x14ac:dyDescent="0.25">
      <c r="A32" s="3">
        <f>A30+1</f>
        <v>26</v>
      </c>
      <c r="B32" s="3" t="s">
        <v>235</v>
      </c>
      <c r="C32" s="3" t="s">
        <v>126</v>
      </c>
      <c r="D32" s="3"/>
      <c r="E32" s="3" t="s">
        <v>161</v>
      </c>
      <c r="F32" s="10" t="s">
        <v>35</v>
      </c>
      <c r="G32" s="16" t="s">
        <v>177</v>
      </c>
      <c r="H32" s="16" t="s">
        <v>127</v>
      </c>
      <c r="I32" s="1"/>
    </row>
    <row r="33" spans="1:9" s="31" customFormat="1" x14ac:dyDescent="0.25">
      <c r="A33" s="3">
        <f t="shared" si="1"/>
        <v>27</v>
      </c>
      <c r="B33" s="3" t="s">
        <v>167</v>
      </c>
      <c r="C33" s="3" t="s">
        <v>0</v>
      </c>
      <c r="D33" s="3" t="s">
        <v>178</v>
      </c>
      <c r="E33" s="3" t="s">
        <v>32</v>
      </c>
      <c r="F33" s="10" t="s">
        <v>36</v>
      </c>
      <c r="G33" s="16" t="s">
        <v>133</v>
      </c>
      <c r="H33" s="16" t="s">
        <v>134</v>
      </c>
      <c r="I33" s="1"/>
    </row>
    <row r="34" spans="1:9" x14ac:dyDescent="0.25">
      <c r="A34" s="3">
        <f t="shared" si="1"/>
        <v>28</v>
      </c>
      <c r="B34" s="3" t="s">
        <v>2</v>
      </c>
      <c r="C34" s="3" t="s">
        <v>45</v>
      </c>
      <c r="D34" s="3" t="s">
        <v>1</v>
      </c>
      <c r="E34" s="3" t="s">
        <v>103</v>
      </c>
      <c r="F34" s="10" t="s">
        <v>37</v>
      </c>
      <c r="G34" s="16" t="s">
        <v>104</v>
      </c>
      <c r="H34" s="16" t="s">
        <v>105</v>
      </c>
    </row>
    <row r="35" spans="1:9" x14ac:dyDescent="0.25">
      <c r="A35" s="3">
        <v>29</v>
      </c>
      <c r="B35" s="3" t="s">
        <v>46</v>
      </c>
      <c r="C35" s="3" t="s">
        <v>184</v>
      </c>
      <c r="D35" s="3" t="s">
        <v>47</v>
      </c>
      <c r="E35" s="3" t="s">
        <v>48</v>
      </c>
      <c r="F35" s="29" t="s">
        <v>185</v>
      </c>
      <c r="G35" s="35" t="s">
        <v>186</v>
      </c>
      <c r="H35" s="35" t="s">
        <v>187</v>
      </c>
    </row>
    <row r="36" spans="1:9" x14ac:dyDescent="0.25">
      <c r="A36" s="3"/>
      <c r="B36" s="3" t="s">
        <v>52</v>
      </c>
      <c r="C36" s="3" t="s">
        <v>188</v>
      </c>
      <c r="D36" s="3"/>
      <c r="E36" s="3"/>
      <c r="F36" s="23" t="s">
        <v>96</v>
      </c>
      <c r="G36" s="12"/>
      <c r="H36" s="12"/>
    </row>
    <row r="37" spans="1:9" x14ac:dyDescent="0.25">
      <c r="A37" s="3">
        <f>A35+1</f>
        <v>30</v>
      </c>
      <c r="B37" s="3" t="s">
        <v>54</v>
      </c>
      <c r="C37" s="3" t="s">
        <v>168</v>
      </c>
      <c r="D37" s="3" t="s">
        <v>55</v>
      </c>
      <c r="E37" s="3" t="s">
        <v>56</v>
      </c>
      <c r="F37" s="29" t="s">
        <v>169</v>
      </c>
      <c r="G37" s="16"/>
      <c r="H37" s="16"/>
    </row>
    <row r="38" spans="1:9" x14ac:dyDescent="0.25">
      <c r="A38" s="3">
        <f>A37+1</f>
        <v>31</v>
      </c>
      <c r="B38" s="3" t="s">
        <v>58</v>
      </c>
      <c r="C38" s="3" t="s">
        <v>73</v>
      </c>
      <c r="D38" s="1" t="s">
        <v>74</v>
      </c>
      <c r="E38" s="3" t="s">
        <v>72</v>
      </c>
      <c r="F38" s="29" t="s">
        <v>215</v>
      </c>
      <c r="G38" s="13"/>
      <c r="H38" s="35" t="s">
        <v>278</v>
      </c>
    </row>
    <row r="39" spans="1:9" x14ac:dyDescent="0.25">
      <c r="A39" s="3"/>
      <c r="B39" s="3"/>
      <c r="C39" s="3"/>
      <c r="D39" s="3" t="s">
        <v>213</v>
      </c>
      <c r="E39" s="3"/>
      <c r="F39" s="23"/>
      <c r="G39" s="12"/>
      <c r="H39" s="12"/>
    </row>
    <row r="40" spans="1:9" x14ac:dyDescent="0.25">
      <c r="A40" s="3">
        <f>A38+1</f>
        <v>32</v>
      </c>
      <c r="B40" s="3" t="s">
        <v>279</v>
      </c>
      <c r="C40" s="3" t="s">
        <v>281</v>
      </c>
      <c r="D40" s="3" t="s">
        <v>205</v>
      </c>
      <c r="E40" s="3" t="s">
        <v>206</v>
      </c>
      <c r="F40" s="29" t="s">
        <v>207</v>
      </c>
      <c r="G40" s="12"/>
      <c r="H40" s="35" t="s">
        <v>282</v>
      </c>
    </row>
    <row r="41" spans="1:9" x14ac:dyDescent="0.25">
      <c r="A41" s="3">
        <f t="shared" si="1"/>
        <v>33</v>
      </c>
      <c r="B41" s="8" t="s">
        <v>60</v>
      </c>
      <c r="C41" s="3"/>
      <c r="D41" s="8" t="s">
        <v>115</v>
      </c>
      <c r="E41" s="3" t="s">
        <v>180</v>
      </c>
      <c r="F41" s="39" t="s">
        <v>256</v>
      </c>
      <c r="G41" s="11" t="s">
        <v>113</v>
      </c>
      <c r="H41" s="36" t="s">
        <v>210</v>
      </c>
      <c r="I41" s="9"/>
    </row>
    <row r="42" spans="1:9" x14ac:dyDescent="0.25">
      <c r="A42" s="3">
        <f>A41+1</f>
        <v>34</v>
      </c>
      <c r="B42" s="8" t="s">
        <v>64</v>
      </c>
      <c r="C42" s="8" t="s">
        <v>65</v>
      </c>
      <c r="D42" s="8" t="s">
        <v>66</v>
      </c>
      <c r="E42" s="8" t="s">
        <v>67</v>
      </c>
      <c r="F42" s="24" t="s">
        <v>68</v>
      </c>
      <c r="G42" s="17" t="s">
        <v>111</v>
      </c>
      <c r="H42" s="17" t="s">
        <v>112</v>
      </c>
      <c r="I42" s="9"/>
    </row>
    <row r="43" spans="1:9" x14ac:dyDescent="0.25">
      <c r="A43" s="3">
        <f t="shared" si="1"/>
        <v>35</v>
      </c>
      <c r="B43" s="3" t="s">
        <v>75</v>
      </c>
      <c r="C43" s="3" t="s">
        <v>76</v>
      </c>
      <c r="D43" s="3" t="s">
        <v>78</v>
      </c>
      <c r="E43" s="3" t="s">
        <v>77</v>
      </c>
      <c r="F43" s="23" t="s">
        <v>79</v>
      </c>
      <c r="G43" s="13" t="s">
        <v>108</v>
      </c>
      <c r="H43" s="13" t="s">
        <v>114</v>
      </c>
    </row>
    <row r="44" spans="1:9" s="9" customFormat="1" x14ac:dyDescent="0.25">
      <c r="A44" s="3">
        <f t="shared" si="1"/>
        <v>36</v>
      </c>
      <c r="B44" s="3" t="s">
        <v>90</v>
      </c>
      <c r="C44" s="3" t="s">
        <v>91</v>
      </c>
      <c r="D44" s="3" t="s">
        <v>92</v>
      </c>
      <c r="E44" s="3" t="s">
        <v>93</v>
      </c>
      <c r="F44" s="23" t="s">
        <v>94</v>
      </c>
      <c r="G44" s="12"/>
      <c r="H44" s="13" t="s">
        <v>135</v>
      </c>
      <c r="I44" s="1"/>
    </row>
    <row r="45" spans="1:9" s="9" customFormat="1" x14ac:dyDescent="0.25">
      <c r="A45" s="3"/>
      <c r="B45" s="3" t="s">
        <v>198</v>
      </c>
      <c r="C45" s="3" t="s">
        <v>199</v>
      </c>
      <c r="D45" s="3" t="s">
        <v>200</v>
      </c>
      <c r="E45" s="3" t="s">
        <v>201</v>
      </c>
      <c r="F45" s="30" t="s">
        <v>202</v>
      </c>
      <c r="G45" s="12"/>
      <c r="H45" s="28" t="s">
        <v>203</v>
      </c>
      <c r="I45" s="1"/>
    </row>
    <row r="46" spans="1:9" s="9" customFormat="1" x14ac:dyDescent="0.25">
      <c r="A46" s="3">
        <f>A44+1</f>
        <v>37</v>
      </c>
      <c r="B46" s="3" t="s">
        <v>98</v>
      </c>
      <c r="C46" s="3" t="s">
        <v>270</v>
      </c>
      <c r="D46" s="3" t="s">
        <v>130</v>
      </c>
      <c r="E46" s="3" t="s">
        <v>148</v>
      </c>
      <c r="F46" s="29" t="s">
        <v>271</v>
      </c>
      <c r="G46" s="16" t="s">
        <v>100</v>
      </c>
      <c r="H46" s="16" t="s">
        <v>101</v>
      </c>
      <c r="I46" s="1"/>
    </row>
    <row r="47" spans="1:9" s="9" customFormat="1" x14ac:dyDescent="0.25">
      <c r="A47" s="3">
        <f t="shared" si="1"/>
        <v>38</v>
      </c>
      <c r="B47" s="3" t="s">
        <v>147</v>
      </c>
      <c r="C47" s="3"/>
      <c r="D47" s="3" t="s">
        <v>246</v>
      </c>
      <c r="E47" s="3" t="s">
        <v>154</v>
      </c>
      <c r="F47" s="30" t="s">
        <v>240</v>
      </c>
      <c r="G47" s="16"/>
      <c r="H47" s="41" t="s">
        <v>299</v>
      </c>
      <c r="I47" s="1"/>
    </row>
    <row r="48" spans="1:9" x14ac:dyDescent="0.25">
      <c r="A48" s="3">
        <f>A47+1</f>
        <v>39</v>
      </c>
      <c r="B48" s="3" t="s">
        <v>149</v>
      </c>
      <c r="C48" s="3" t="s">
        <v>273</v>
      </c>
      <c r="D48" s="3" t="s">
        <v>150</v>
      </c>
      <c r="E48" s="3" t="s">
        <v>274</v>
      </c>
      <c r="F48" s="29" t="s">
        <v>275</v>
      </c>
      <c r="G48" s="16"/>
      <c r="H48" s="37" t="s">
        <v>276</v>
      </c>
    </row>
    <row r="49" spans="1:12" x14ac:dyDescent="0.25">
      <c r="A49" s="3">
        <f t="shared" si="1"/>
        <v>40</v>
      </c>
      <c r="B49" s="3" t="s">
        <v>162</v>
      </c>
      <c r="C49" s="3" t="s">
        <v>163</v>
      </c>
      <c r="D49" s="3" t="s">
        <v>171</v>
      </c>
      <c r="E49" s="3" t="s">
        <v>172</v>
      </c>
      <c r="F49" s="29" t="s">
        <v>164</v>
      </c>
      <c r="G49" s="16"/>
      <c r="H49" s="16" t="s">
        <v>165</v>
      </c>
    </row>
    <row r="50" spans="1:12" x14ac:dyDescent="0.25">
      <c r="A50" s="3">
        <f t="shared" si="1"/>
        <v>41</v>
      </c>
      <c r="B50" s="32" t="s">
        <v>166</v>
      </c>
      <c r="C50" s="3" t="s">
        <v>174</v>
      </c>
      <c r="D50" s="3" t="s">
        <v>175</v>
      </c>
      <c r="E50" s="3" t="s">
        <v>176</v>
      </c>
      <c r="F50" s="33" t="s">
        <v>211</v>
      </c>
      <c r="G50" s="34"/>
      <c r="H50" s="42" t="s">
        <v>300</v>
      </c>
      <c r="J50" s="2"/>
      <c r="K50" s="2"/>
      <c r="L50" s="2"/>
    </row>
    <row r="51" spans="1:12" x14ac:dyDescent="0.25">
      <c r="A51" s="3">
        <v>42</v>
      </c>
      <c r="B51" s="3" t="s">
        <v>189</v>
      </c>
      <c r="C51" s="3" t="s">
        <v>194</v>
      </c>
      <c r="D51" s="3" t="s">
        <v>190</v>
      </c>
      <c r="E51" s="3" t="s">
        <v>191</v>
      </c>
      <c r="F51" s="29" t="s">
        <v>195</v>
      </c>
      <c r="G51" s="8" t="s">
        <v>192</v>
      </c>
      <c r="H51" s="8" t="s">
        <v>193</v>
      </c>
      <c r="J51" s="2"/>
      <c r="K51" s="2"/>
      <c r="L51" s="2"/>
    </row>
    <row r="52" spans="1:12" x14ac:dyDescent="0.25">
      <c r="A52" s="3">
        <v>43</v>
      </c>
      <c r="B52" s="3" t="s">
        <v>236</v>
      </c>
      <c r="C52" s="3" t="s">
        <v>237</v>
      </c>
      <c r="D52" s="3" t="s">
        <v>190</v>
      </c>
      <c r="E52" s="3" t="s">
        <v>191</v>
      </c>
      <c r="F52" s="29" t="s">
        <v>238</v>
      </c>
      <c r="G52" s="16"/>
      <c r="H52" s="37" t="s">
        <v>239</v>
      </c>
    </row>
    <row r="53" spans="1:12" x14ac:dyDescent="0.25">
      <c r="A53" s="3">
        <v>44</v>
      </c>
      <c r="B53" s="3" t="s">
        <v>241</v>
      </c>
      <c r="C53" s="3" t="s">
        <v>242</v>
      </c>
      <c r="D53" s="3" t="s">
        <v>243</v>
      </c>
      <c r="E53" s="3" t="s">
        <v>244</v>
      </c>
      <c r="F53" s="29" t="s">
        <v>245</v>
      </c>
      <c r="G53" s="37" t="s">
        <v>298</v>
      </c>
      <c r="H53" s="37" t="s">
        <v>297</v>
      </c>
    </row>
    <row r="54" spans="1:12" x14ac:dyDescent="0.25">
      <c r="A54" s="3">
        <v>45</v>
      </c>
      <c r="B54" s="3" t="s">
        <v>247</v>
      </c>
      <c r="C54" s="3" t="s">
        <v>248</v>
      </c>
      <c r="D54" s="3" t="s">
        <v>250</v>
      </c>
      <c r="E54" s="3" t="s">
        <v>308</v>
      </c>
      <c r="F54" s="29" t="s">
        <v>287</v>
      </c>
      <c r="G54" s="16"/>
      <c r="H54" s="37" t="s">
        <v>249</v>
      </c>
      <c r="J54" s="2"/>
    </row>
    <row r="55" spans="1:12" x14ac:dyDescent="0.25">
      <c r="A55" s="3">
        <v>46</v>
      </c>
      <c r="B55" s="3" t="s">
        <v>252</v>
      </c>
      <c r="C55" s="3" t="s">
        <v>309</v>
      </c>
      <c r="D55" s="3" t="s">
        <v>251</v>
      </c>
      <c r="E55" s="3" t="s">
        <v>253</v>
      </c>
      <c r="F55" s="29" t="s">
        <v>254</v>
      </c>
      <c r="G55" s="16"/>
      <c r="H55" s="41" t="s">
        <v>255</v>
      </c>
      <c r="J55" s="2"/>
    </row>
    <row r="56" spans="1:12" x14ac:dyDescent="0.25">
      <c r="A56" s="3">
        <v>47</v>
      </c>
      <c r="B56" s="3" t="s">
        <v>260</v>
      </c>
      <c r="C56" s="3" t="s">
        <v>261</v>
      </c>
      <c r="D56" s="3" t="s">
        <v>310</v>
      </c>
      <c r="E56" s="3" t="s">
        <v>264</v>
      </c>
      <c r="F56" s="29" t="s">
        <v>262</v>
      </c>
      <c r="G56" s="16"/>
      <c r="H56" s="41" t="s">
        <v>263</v>
      </c>
      <c r="J56" s="2"/>
    </row>
    <row r="57" spans="1:12" x14ac:dyDescent="0.25">
      <c r="A57" s="3"/>
      <c r="B57" s="3"/>
      <c r="C57" s="3"/>
      <c r="D57" s="3"/>
      <c r="E57" s="3"/>
      <c r="F57" s="29"/>
      <c r="G57" s="16"/>
      <c r="H57" s="41"/>
    </row>
    <row r="58" spans="1:12" x14ac:dyDescent="0.25">
      <c r="A58" s="3"/>
      <c r="B58" s="3"/>
      <c r="C58" s="3"/>
      <c r="D58" s="3"/>
      <c r="E58" s="3"/>
      <c r="F58" s="29"/>
      <c r="G58" s="16"/>
      <c r="H58" s="37"/>
    </row>
  </sheetData>
  <mergeCells count="2">
    <mergeCell ref="B1:F1"/>
    <mergeCell ref="B2:F2"/>
  </mergeCells>
  <phoneticPr fontId="7" type="noConversion"/>
  <hyperlinks>
    <hyperlink ref="F20" r:id="rId1"/>
    <hyperlink ref="F38" r:id="rId2"/>
    <hyperlink ref="F26" r:id="rId3"/>
    <hyperlink ref="F11" r:id="rId4"/>
    <hyperlink ref="F27" r:id="rId5"/>
    <hyperlink ref="F23" r:id="rId6"/>
    <hyperlink ref="F43" r:id="rId7"/>
    <hyperlink ref="F30" r:id="rId8"/>
    <hyperlink ref="F24" r:id="rId9"/>
    <hyperlink ref="F5" r:id="rId10"/>
    <hyperlink ref="F35" r:id="rId11"/>
    <hyperlink ref="F19" r:id="rId12"/>
    <hyperlink ref="F44" r:id="rId13"/>
    <hyperlink ref="F36" r:id="rId14"/>
    <hyperlink ref="F46" r:id="rId15"/>
    <hyperlink ref="F6" r:id="rId16"/>
    <hyperlink ref="F7" r:id="rId17"/>
    <hyperlink ref="F8" r:id="rId18"/>
    <hyperlink ref="H19" r:id="rId19" tooltip="Send SMS til nummer" display="http://www.gulesider.no/mypage/sendSms.c?recipients=95024663"/>
    <hyperlink ref="F48" r:id="rId20"/>
    <hyperlink ref="F15" r:id="rId21"/>
    <hyperlink ref="F47" r:id="rId22"/>
    <hyperlink ref="F14" r:id="rId23"/>
    <hyperlink ref="F13" r:id="rId24"/>
    <hyperlink ref="F49" r:id="rId25"/>
    <hyperlink ref="F37" r:id="rId26"/>
    <hyperlink ref="F40" r:id="rId27"/>
    <hyperlink ref="F50" r:id="rId28"/>
    <hyperlink ref="F28" r:id="rId29"/>
    <hyperlink ref="F29" r:id="rId30"/>
    <hyperlink ref="F51" r:id="rId31"/>
    <hyperlink ref="F45" r:id="rId32" display="mailto:john.kraabol@eidsivaenergi.no"/>
    <hyperlink ref="H45" r:id="rId33" display="tel:+4748068475"/>
    <hyperlink ref="F31" r:id="rId34"/>
    <hyperlink ref="F12" r:id="rId35"/>
    <hyperlink ref="F22" r:id="rId36"/>
    <hyperlink ref="F41" r:id="rId37"/>
    <hyperlink ref="F9" r:id="rId38"/>
    <hyperlink ref="F25" r:id="rId39"/>
    <hyperlink ref="F52" r:id="rId40"/>
    <hyperlink ref="F53" r:id="rId41"/>
    <hyperlink ref="F21" r:id="rId42"/>
    <hyperlink ref="F10" r:id="rId43"/>
    <hyperlink ref="F54" r:id="rId44"/>
    <hyperlink ref="F55" r:id="rId45"/>
    <hyperlink ref="F56" r:id="rId46"/>
  </hyperlinks>
  <printOptions gridLines="1"/>
  <pageMargins left="0.78740157480314965" right="0.78740157480314965" top="0.98425196850393704" bottom="0.98425196850393704" header="0.51181102362204722" footer="0.51181102362204722"/>
  <pageSetup paperSize="9" scale="76" fitToHeight="2" orientation="landscape" horizontalDpi="4294967293" verticalDpi="597" r:id="rId47"/>
  <headerFooter alignWithMargins="0">
    <oddFooter>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Adresser</vt:lpstr>
      <vt:lpstr>Adresser!Utskriftstitler</vt:lpstr>
    </vt:vector>
  </TitlesOfParts>
  <Company>Stjørdalsvassdragets Klekkeri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Torgeir Mjøen</dc:creator>
  <cp:lastModifiedBy>Arnt</cp:lastModifiedBy>
  <cp:lastPrinted>2021-11-29T20:22:47Z</cp:lastPrinted>
  <dcterms:created xsi:type="dcterms:W3CDTF">1999-08-16T13:15:45Z</dcterms:created>
  <dcterms:modified xsi:type="dcterms:W3CDTF">2021-11-29T20:29:33Z</dcterms:modified>
</cp:coreProperties>
</file>